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6_26_DKR_ZFM\"/>
    </mc:Choice>
  </mc:AlternateContent>
  <xr:revisionPtr revIDLastSave="0" documentId="13_ncr:1_{896EC14E-2A8A-4BD1-B59F-CD76EC072D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2" l="1"/>
  <c r="F23" i="2"/>
  <c r="G23" i="2"/>
  <c r="G24" i="2" l="1"/>
  <c r="F24" i="2" l="1"/>
</calcChain>
</file>

<file path=xl/sharedStrings.xml><?xml version="1.0" encoding="utf-8"?>
<sst xmlns="http://schemas.openxmlformats.org/spreadsheetml/2006/main" count="39" uniqueCount="39">
  <si>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</si>
  <si>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</si>
  <si>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</si>
  <si>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</si>
  <si>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</si>
  <si>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</si>
  <si>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</si>
  <si>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</si>
  <si>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</si>
  <si>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</si>
  <si>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</si>
  <si>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</si>
  <si>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</si>
  <si>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</si>
  <si>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</si>
  <si>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</si>
  <si>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</si>
  <si>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</si>
  <si>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</si>
  <si>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</si>
  <si>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</si>
  <si>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</si>
  <si>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1. świadczenia zdrowotne w ZFM na rzecz Zakładu Radioterapii</t>
  </si>
  <si>
    <t xml:space="preserve"> podpis Oferenta </t>
  </si>
  <si>
    <t>…......................................</t>
  </si>
  <si>
    <t>1. Wykształcenie wyższe, specjalność elektroradiologia.</t>
  </si>
  <si>
    <t>2. Podstawowa wiedza dotycząca realizacji świadczeń teleradioterapii.</t>
  </si>
  <si>
    <t>3. Znajomość anatomi pacjenta oraz umiejetność wyznaczania narządów krytycznych w oparciu o obrazowanie TK (pisemne oświadczenie do oferty).</t>
  </si>
  <si>
    <t>6. Wpisanie do Centralnego Rejestru Osób Uprawnionych do Wykonywania Zawodu Medycznego.</t>
  </si>
  <si>
    <t>5. Umiejętność wykonywania weryfikacji ułożenia pacjenta w oparciu o obrazy tomografii stożkowej (CBCT).</t>
  </si>
  <si>
    <t>2. Ustalanie terminów wykonania planu leczenia w Pracowni Planowania Radioterapii.</t>
  </si>
  <si>
    <t>3. Import i wykonywanie fuzji obrazów tomograficznych z innymi typami obrazowania (NMR, PET, TK).</t>
  </si>
  <si>
    <t>4. Wyznaczanie obrysu zewnętrznego i narządów krytycznych w obrazach TK pacjentów w programach do konturowania.</t>
  </si>
  <si>
    <t>5. Import do systemu zarządzania radioterapią ARIA danych dotyczących planu leczenia z innych niż Eclipse systemów planowania leczenia.</t>
  </si>
  <si>
    <t>6 Organizacja zaopatrzenia w sprzęt i materiały nieodzowne do wykonania planu naukowego i prac rutynowych – w porozumieniu z odpowiednimi komórkami organizacyjnymi NIO.</t>
  </si>
  <si>
    <t>4. Umiejętność obsługi systemów planowania leczenia Eclipse i RayStation w zakresie wykonywania fuzji obrazów i konturowania narzadów krytycznych  (pisemne oświadczenie do oferty).</t>
  </si>
  <si>
    <t xml:space="preserve">7. Zamawiający dopuszcza możliwość pracy zdalnej po uprzednim uzgodnieniu. 				</t>
  </si>
  <si>
    <t xml:space="preserve">Zadanie 2: wykonywanie świadczeń opieki zdrowotnej przez elektroradiologa w Zakładzie Fizyki Medycznej na rzecz Zakładu Radioterapii I Narodowego Instytutu Onkologii im. Marii Skłodowskiej – Curie Państwowego Instytutu Badawczego (NIO – PIB)             </t>
  </si>
  <si>
    <t xml:space="preserve">                                                           Załącznik nr 1 do Ogłoszenia konursowego KO-6/26/DKR - Zadanie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</si>
</sst>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0" fillId="0" borderId="21" xfId="0" applyFont="1" applyBorder="1" applyAlignment="1" applyProtection="1">
      <alignment horizontal="justify" vertical="center" wrapText="1"/>
      <protection locked="0"/>
    </xf>
    <xf numFmtId="0" fontId="6" fillId="0" borderId="8" xfId="1" applyNumberFormat="1" applyFont="1" applyFill="1" applyBorder="1" applyAlignment="1" applyProtection="1">
      <alignment vertical="center" wrapText="1"/>
      <protection locked="0"/>
    </xf>
    <xf numFmtId="4" fontId="11" fillId="0" borderId="8" xfId="0" applyNumberFormat="1" applyFont="1" applyFill="1" applyBorder="1" applyAlignment="1" applyProtection="1">
      <alignment vertical="center" wrapText="1"/>
      <protection locked="0"/>
    </xf>
    <xf numFmtId="4" fontId="4" fillId="0" borderId="8" xfId="2" applyNumberFormat="1" applyFont="1" applyFill="1" applyBorder="1" applyAlignment="1" applyProtection="1">
      <alignment vertical="center" wrapText="1"/>
      <protection locked="0"/>
    </xf>
    <xf numFmtId="0" fontId="7" fillId="2" borderId="28" xfId="0" applyFont="1" applyFill="1" applyBorder="1" applyAlignment="1" applyProtection="1">
      <alignment horizontal="right" vertical="center" wrapText="1" indent="1"/>
    </xf>
    <xf numFmtId="0" fontId="23" fillId="2" borderId="3" xfId="0" applyFont="1" applyFill="1" applyBorder="1" applyAlignment="1" applyProtection="1">
      <alignment horizontal="right" vertical="center" wrapText="1" indent="1"/>
    </xf>
    <xf numFmtId="0" fontId="7" fillId="2" borderId="22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16" fillId="2" borderId="25" xfId="0" applyFont="1" applyFill="1" applyBorder="1" applyAlignment="1" applyProtection="1">
      <alignment horizontal="center" vertical="center" wrapText="1"/>
    </xf>
    <xf numFmtId="0" fontId="19" fillId="2" borderId="18" xfId="0" applyFont="1" applyFill="1" applyBorder="1" applyAlignment="1" applyProtection="1">
      <alignment horizontal="center" vertical="center" wrapText="1"/>
    </xf>
    <xf numFmtId="0" fontId="19" fillId="2" borderId="19" xfId="0" applyFont="1" applyFill="1" applyBorder="1" applyAlignment="1" applyProtection="1">
      <alignment horizontal="center" vertical="center" wrapText="1"/>
    </xf>
    <xf numFmtId="165" fontId="9" fillId="3" borderId="8" xfId="0" applyNumberFormat="1" applyFont="1" applyFill="1" applyBorder="1" applyAlignment="1" applyProtection="1">
      <alignment horizontal="center" vertical="center" wrapText="1"/>
    </xf>
    <xf numFmtId="165" fontId="9" fillId="3" borderId="26" xfId="0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vertical="center" wrapText="1"/>
    </xf>
    <xf numFmtId="0" fontId="5" fillId="2" borderId="13" xfId="0" applyFont="1" applyFill="1" applyBorder="1" applyAlignment="1" applyProtection="1">
      <alignment vertical="center" wrapText="1"/>
    </xf>
    <xf numFmtId="0" fontId="6" fillId="2" borderId="27" xfId="0" applyFont="1" applyFill="1" applyBorder="1" applyAlignment="1" applyProtection="1">
      <alignment horizontal="right" vertical="center" wrapText="1" indent="1"/>
    </xf>
    <xf numFmtId="165" fontId="3" fillId="2" borderId="18" xfId="0" applyNumberFormat="1" applyFont="1" applyFill="1" applyBorder="1" applyAlignment="1" applyProtection="1">
      <alignment horizontal="center" vertical="center" wrapText="1"/>
    </xf>
    <xf numFmtId="165" fontId="3" fillId="2" borderId="19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6" fillId="3" borderId="17" xfId="0" quotePrefix="1" applyNumberFormat="1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vertical="center" wrapText="1"/>
    </xf>
    <xf numFmtId="0" fontId="5" fillId="4" borderId="0" xfId="0" applyFont="1" applyFill="1" applyBorder="1" applyAlignment="1" applyProtection="1">
      <alignment vertical="center" wrapText="1"/>
    </xf>
    <xf numFmtId="0" fontId="6" fillId="4" borderId="0" xfId="0" applyFont="1" applyFill="1" applyBorder="1" applyAlignment="1" applyProtection="1">
      <alignment horizontal="right" vertical="center" wrapText="1" indent="1"/>
    </xf>
    <xf numFmtId="165" fontId="3" fillId="4" borderId="0" xfId="0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8" fillId="0" borderId="3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42" xfId="0" quotePrefix="1" applyNumberFormat="1" applyFont="1" applyBorder="1" applyAlignment="1">
      <alignment vertical="center" wrapText="1"/>
    </xf>
    <xf numFmtId="1" fontId="9" fillId="0" borderId="3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43" xfId="0" quotePrefix="1" applyNumberFormat="1" applyFont="1" applyBorder="1" applyAlignment="1">
      <alignment vertical="center" wrapText="1"/>
    </xf>
    <xf numFmtId="1" fontId="8" fillId="0" borderId="44" xfId="0" quotePrefix="1" applyNumberFormat="1" applyFont="1" applyBorder="1" applyAlignment="1">
      <alignment vertical="center" wrapText="1"/>
    </xf>
    <xf numFmtId="1" fontId="8" fillId="0" borderId="45" xfId="0" quotePrefix="1" applyNumberFormat="1" applyFont="1" applyBorder="1" applyAlignment="1">
      <alignment vertical="center" wrapText="1"/>
    </xf>
    <xf numFmtId="0" fontId="6" fillId="0" borderId="29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30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1" fontId="6" fillId="3" borderId="17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35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36" xfId="0" applyFill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right" vertical="center" wrapText="1" indent="1"/>
    </xf>
    <xf numFmtId="0" fontId="6" fillId="2" borderId="32" xfId="0" applyFont="1" applyFill="1" applyBorder="1" applyAlignment="1" applyProtection="1">
      <alignment horizontal="right" vertical="center" wrapText="1" indent="1"/>
    </xf>
    <xf numFmtId="0" fontId="6" fillId="2" borderId="33" xfId="0" applyFont="1" applyFill="1" applyBorder="1" applyAlignment="1" applyProtection="1">
      <alignment horizontal="right" vertical="center" wrapText="1" indent="1"/>
    </xf>
    <xf numFmtId="1" fontId="9" fillId="3" borderId="37" xfId="0" quotePrefix="1" applyNumberFormat="1" applyFont="1" applyFill="1" applyBorder="1" applyAlignment="1" applyProtection="1">
      <alignment horizontal="left" vertical="center" wrapText="1" indent="1"/>
    </xf>
    <xf numFmtId="1" fontId="6" fillId="3" borderId="16" xfId="0" quotePrefix="1" applyNumberFormat="1" applyFont="1" applyFill="1" applyBorder="1" applyAlignment="1" applyProtection="1">
      <alignment horizontal="center" vertical="center" wrapText="1"/>
    </xf>
    <xf numFmtId="1" fontId="6" fillId="3" borderId="34" xfId="0" quotePrefix="1" applyNumberFormat="1" applyFont="1" applyFill="1" applyBorder="1" applyAlignment="1" applyProtection="1">
      <alignment horizontal="center" vertical="center" wrapText="1"/>
    </xf>
    <xf numFmtId="1" fontId="8" fillId="0" borderId="41" xfId="0" quotePrefix="1" applyNumberFormat="1" applyFont="1" applyBorder="1" applyAlignment="1">
      <alignment vertical="center" wrapText="1"/>
    </xf>
    <xf numFmtId="1" fontId="8" fillId="0" borderId="0" xfId="0" quotePrefix="1" applyNumberFormat="1" applyFont="1" applyAlignment="1">
      <alignment vertical="center" wrapText="1"/>
    </xf>
    <xf numFmtId="1" fontId="8" fillId="0" borderId="42" xfId="0" quotePrefix="1" applyNumberFormat="1" applyFont="1" applyBorder="1" applyAlignment="1">
      <alignment vertical="center" wrapText="1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8" fillId="0" borderId="38" xfId="0" quotePrefix="1" applyNumberFormat="1" applyFont="1" applyBorder="1" applyAlignment="1">
      <alignment horizontal="left" vertical="center" wrapText="1"/>
    </xf>
    <xf numFmtId="1" fontId="8" fillId="0" borderId="39" xfId="0" quotePrefix="1" applyNumberFormat="1" applyFont="1" applyBorder="1" applyAlignment="1">
      <alignment horizontal="left" vertical="center" wrapText="1"/>
    </xf>
    <xf numFmtId="1" fontId="8" fillId="0" borderId="40" xfId="0" quotePrefix="1" applyNumberFormat="1" applyFont="1" applyBorder="1" applyAlignment="1">
      <alignment horizontal="left" vertical="center" wrapText="1"/>
    </xf>
    <xf numFmtId="1" fontId="8" fillId="0" borderId="41" xfId="0" quotePrefix="1" applyNumberFormat="1" applyFont="1" applyBorder="1" applyAlignment="1">
      <alignment horizontal="left" vertical="center" wrapText="1"/>
    </xf>
    <xf numFmtId="1" fontId="8" fillId="0" borderId="0" xfId="0" quotePrefix="1" applyNumberFormat="1" applyFont="1" applyAlignment="1">
      <alignment horizontal="left" vertical="center" wrapText="1"/>
    </xf>
    <xf numFmtId="1" fontId="8" fillId="0" borderId="42" xfId="0" quotePrefix="1" applyNumberFormat="1" applyFont="1" applyBorder="1" applyAlignment="1">
      <alignment horizontal="left" vertical="center" wrapText="1"/>
    </xf>
    <xf numFmtId="1" fontId="9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8</xdr:row>
          <xdr:rowOff>152400</xdr:rowOff>
        </xdr:from>
        <xdr:to>
          <xdr:col>4</xdr:col>
          <xdr:colOff>464820</xdr:colOff>
          <xdr:row>9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8</xdr:row>
          <xdr:rowOff>22860</xdr:rowOff>
        </xdr:from>
        <xdr:to>
          <xdr:col>1</xdr:col>
          <xdr:colOff>266700</xdr:colOff>
          <xdr:row>9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9</xdr:row>
          <xdr:rowOff>22860</xdr:rowOff>
        </xdr:from>
        <xdr:to>
          <xdr:col>3</xdr:col>
          <xdr:colOff>266700</xdr:colOff>
          <xdr:row>9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8</xdr:row>
          <xdr:rowOff>137160</xdr:rowOff>
        </xdr:from>
        <xdr:to>
          <xdr:col>5</xdr:col>
          <xdr:colOff>495300</xdr:colOff>
          <xdr:row>9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9</xdr:row>
          <xdr:rowOff>22860</xdr:rowOff>
        </xdr:from>
        <xdr:to>
          <xdr:col>1</xdr:col>
          <xdr:colOff>266700</xdr:colOff>
          <xdr:row>9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3</xdr:col>
          <xdr:colOff>266700</xdr:colOff>
          <xdr:row>9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8"/>
  <sheetViews>
    <sheetView showGridLines="0" tabSelected="1" zoomScaleNormal="100" workbookViewId="0">
      <selection activeCell="B1" sqref="B1:F1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3" customWidth="1"/>
    <col min="9" max="9" width="27.88671875" style="1" hidden="1" customWidth="1"/>
    <col min="10" max="16384" width="8.88671875" style="1" hidden="1"/>
  </cols>
  <sheetData>
    <row r="1" spans="1:8" ht="31.2" customHeight="1" thickBot="1" x14ac:dyDescent="0.35">
      <c r="B1" s="36" t="s">
        <v>38</v>
      </c>
      <c r="C1" s="36"/>
      <c r="D1" s="36"/>
      <c r="E1" s="36"/>
      <c r="F1" s="36"/>
    </row>
    <row r="2" spans="1:8" ht="47.4" customHeight="1" x14ac:dyDescent="0.3">
      <c r="A2" s="8" t="s">
        <v>15</v>
      </c>
      <c r="B2" s="42" t="s">
        <v>37</v>
      </c>
      <c r="C2" s="43"/>
      <c r="D2" s="43"/>
      <c r="E2" s="43"/>
      <c r="F2" s="43"/>
      <c r="G2" s="44"/>
    </row>
    <row r="3" spans="1:8" ht="21.6" customHeight="1" x14ac:dyDescent="0.3">
      <c r="A3" s="63" t="s">
        <v>0</v>
      </c>
      <c r="B3" s="64" t="s">
        <v>25</v>
      </c>
      <c r="C3" s="65"/>
      <c r="D3" s="65"/>
      <c r="E3" s="65"/>
      <c r="F3" s="65"/>
      <c r="G3" s="66"/>
    </row>
    <row r="4" spans="1:8" ht="19.2" customHeight="1" x14ac:dyDescent="0.3">
      <c r="A4" s="63"/>
      <c r="B4" s="67" t="s">
        <v>26</v>
      </c>
      <c r="C4" s="68"/>
      <c r="D4" s="68"/>
      <c r="E4" s="68"/>
      <c r="F4" s="68"/>
      <c r="G4" s="69"/>
      <c r="H4" s="24"/>
    </row>
    <row r="5" spans="1:8" ht="24" customHeight="1" x14ac:dyDescent="0.3">
      <c r="A5" s="63"/>
      <c r="B5" s="67" t="s">
        <v>27</v>
      </c>
      <c r="C5" s="68"/>
      <c r="D5" s="68"/>
      <c r="E5" s="68"/>
      <c r="F5" s="68"/>
      <c r="G5" s="69"/>
    </row>
    <row r="6" spans="1:8" ht="30" customHeight="1" x14ac:dyDescent="0.3">
      <c r="A6" s="63"/>
      <c r="B6" s="70" t="s">
        <v>35</v>
      </c>
      <c r="C6" s="71"/>
      <c r="D6" s="71"/>
      <c r="E6" s="71"/>
      <c r="F6" s="71"/>
      <c r="G6" s="72"/>
    </row>
    <row r="7" spans="1:8" ht="22.2" customHeight="1" x14ac:dyDescent="0.3">
      <c r="A7" s="63"/>
      <c r="B7" s="70" t="s">
        <v>29</v>
      </c>
      <c r="C7" s="71"/>
      <c r="D7" s="71"/>
      <c r="E7" s="71"/>
      <c r="F7" s="71"/>
      <c r="G7" s="72"/>
    </row>
    <row r="8" spans="1:8" ht="20.399999999999999" customHeight="1" x14ac:dyDescent="0.3">
      <c r="A8" s="63"/>
      <c r="B8" s="70" t="s">
        <v>28</v>
      </c>
      <c r="C8" s="71"/>
      <c r="D8" s="71"/>
      <c r="E8" s="71"/>
      <c r="F8" s="71"/>
      <c r="G8" s="72"/>
    </row>
    <row r="9" spans="1:8" ht="20.399999999999999" customHeight="1" x14ac:dyDescent="0.3">
      <c r="A9" s="27" t="s">
        <v>14</v>
      </c>
      <c r="B9" s="58" t="s">
        <v>5</v>
      </c>
      <c r="C9" s="48"/>
      <c r="D9" s="28" t="s">
        <v>4</v>
      </c>
      <c r="E9" s="48" t="s">
        <v>2</v>
      </c>
      <c r="F9" s="50" t="s">
        <v>7</v>
      </c>
      <c r="G9" s="52"/>
    </row>
    <row r="10" spans="1:8" ht="22.95" customHeight="1" x14ac:dyDescent="0.3">
      <c r="A10" s="9" t="s">
        <v>21</v>
      </c>
      <c r="B10" s="59" t="s">
        <v>3</v>
      </c>
      <c r="C10" s="49"/>
      <c r="D10" s="33" t="s">
        <v>6</v>
      </c>
      <c r="E10" s="49"/>
      <c r="F10" s="51"/>
      <c r="G10" s="53"/>
    </row>
    <row r="11" spans="1:8" ht="18" customHeight="1" x14ac:dyDescent="0.3">
      <c r="A11" s="54" t="s">
        <v>13</v>
      </c>
      <c r="B11" s="57" t="s">
        <v>12</v>
      </c>
      <c r="C11" s="57"/>
      <c r="D11" s="57"/>
      <c r="E11" s="57"/>
      <c r="F11" s="57"/>
      <c r="G11" s="57"/>
    </row>
    <row r="12" spans="1:8" ht="25.5" customHeight="1" x14ac:dyDescent="0.3">
      <c r="A12" s="55"/>
      <c r="B12" s="36" t="s">
        <v>30</v>
      </c>
      <c r="C12" s="36"/>
      <c r="D12" s="36"/>
      <c r="E12" s="36"/>
      <c r="F12" s="36"/>
      <c r="G12" s="34"/>
    </row>
    <row r="13" spans="1:8" ht="25.5" customHeight="1" x14ac:dyDescent="0.3">
      <c r="A13" s="55"/>
      <c r="B13" s="60" t="s">
        <v>31</v>
      </c>
      <c r="C13" s="61"/>
      <c r="D13" s="61"/>
      <c r="E13" s="61"/>
      <c r="F13" s="61"/>
      <c r="G13" s="62"/>
    </row>
    <row r="14" spans="1:8" ht="25.5" customHeight="1" x14ac:dyDescent="0.3">
      <c r="A14" s="55"/>
      <c r="B14" s="36" t="s">
        <v>32</v>
      </c>
      <c r="C14" s="36"/>
      <c r="D14" s="36"/>
      <c r="E14" s="36"/>
      <c r="F14" s="36"/>
      <c r="G14" s="34"/>
    </row>
    <row r="15" spans="1:8" ht="25.5" customHeight="1" x14ac:dyDescent="0.3">
      <c r="A15" s="55"/>
      <c r="B15" s="60" t="s">
        <v>33</v>
      </c>
      <c r="C15" s="61"/>
      <c r="D15" s="61"/>
      <c r="E15" s="61"/>
      <c r="F15" s="61"/>
      <c r="G15" s="62"/>
    </row>
    <row r="16" spans="1:8" ht="31.2" customHeight="1" x14ac:dyDescent="0.3">
      <c r="A16" s="55"/>
      <c r="B16" s="36" t="s">
        <v>34</v>
      </c>
      <c r="C16" s="36"/>
      <c r="D16" s="36"/>
      <c r="E16" s="36"/>
      <c r="F16" s="36"/>
      <c r="G16" s="35"/>
    </row>
    <row r="17" spans="1:8" s="2" customFormat="1" ht="25.5" customHeight="1" thickBot="1" x14ac:dyDescent="0.35">
      <c r="A17" s="56"/>
      <c r="B17" s="37" t="s">
        <v>36</v>
      </c>
      <c r="C17" s="38"/>
      <c r="D17" s="38"/>
      <c r="E17" s="38"/>
      <c r="F17" s="38"/>
      <c r="G17" s="39"/>
      <c r="H17" s="23"/>
    </row>
    <row r="18" spans="1:8" s="2" customFormat="1" ht="9" customHeight="1" thickBot="1" x14ac:dyDescent="0.35">
      <c r="H18" s="23"/>
    </row>
    <row r="19" spans="1:8" ht="55.5" customHeight="1" outlineLevel="1" x14ac:dyDescent="0.3">
      <c r="A19" s="10" t="s">
        <v>10</v>
      </c>
      <c r="B19" s="11" t="s">
        <v>8</v>
      </c>
      <c r="C19" s="11" t="s">
        <v>1</v>
      </c>
      <c r="D19" s="11" t="s">
        <v>20</v>
      </c>
      <c r="E19" s="11" t="s">
        <v>19</v>
      </c>
      <c r="F19" s="11" t="s">
        <v>17</v>
      </c>
      <c r="G19" s="12" t="s">
        <v>18</v>
      </c>
      <c r="H19" s="25"/>
    </row>
    <row r="20" spans="1:8" s="3" customFormat="1" ht="14.1" customHeight="1" outlineLevel="1" x14ac:dyDescent="0.3">
      <c r="A20" s="13" t="s">
        <v>16</v>
      </c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5">
        <v>6</v>
      </c>
      <c r="H20" s="26"/>
    </row>
    <row r="21" spans="1:8" ht="15" customHeight="1" outlineLevel="1" x14ac:dyDescent="0.3">
      <c r="A21" s="45" t="s">
        <v>9</v>
      </c>
      <c r="B21" s="46"/>
      <c r="C21" s="46"/>
      <c r="D21" s="46"/>
      <c r="E21" s="46"/>
      <c r="F21" s="46"/>
      <c r="G21" s="47"/>
    </row>
    <row r="22" spans="1:8" ht="25.5" customHeight="1" outlineLevel="1" x14ac:dyDescent="0.3">
      <c r="A22" s="4" t="s">
        <v>22</v>
      </c>
      <c r="B22" s="40">
        <v>1</v>
      </c>
      <c r="C22" s="5"/>
      <c r="D22" s="6"/>
      <c r="E22" s="7"/>
      <c r="F22" s="16"/>
      <c r="G22" s="17">
        <f>B22*C22*E22</f>
        <v>0</v>
      </c>
    </row>
    <row r="23" spans="1:8" ht="25.5" customHeight="1" outlineLevel="1" x14ac:dyDescent="0.3">
      <c r="A23" s="4"/>
      <c r="B23" s="41"/>
      <c r="C23" s="5">
        <v>1944</v>
      </c>
      <c r="D23" s="6"/>
      <c r="E23" s="7"/>
      <c r="F23" s="16">
        <f>B22*C23*D23</f>
        <v>0</v>
      </c>
      <c r="G23" s="17">
        <f>B22*C23*E23</f>
        <v>0</v>
      </c>
    </row>
    <row r="24" spans="1:8" ht="18" outlineLevel="1" x14ac:dyDescent="0.3">
      <c r="A24" s="18"/>
      <c r="B24" s="19"/>
      <c r="C24" s="19"/>
      <c r="D24" s="19"/>
      <c r="E24" s="20" t="s">
        <v>11</v>
      </c>
      <c r="F24" s="21">
        <f>SUM(F$22:F23)</f>
        <v>0</v>
      </c>
      <c r="G24" s="22">
        <f>SUM(G$22:G23)</f>
        <v>0</v>
      </c>
    </row>
    <row r="25" spans="1:8" ht="18" outlineLevel="1" x14ac:dyDescent="0.3">
      <c r="A25" s="29"/>
      <c r="B25" s="30"/>
      <c r="C25" s="30"/>
      <c r="D25" s="30"/>
      <c r="E25" s="31"/>
      <c r="F25" s="32"/>
      <c r="G25" s="32"/>
    </row>
    <row r="26" spans="1:8" x14ac:dyDescent="0.3">
      <c r="E26" s="1" t="s">
        <v>24</v>
      </c>
    </row>
    <row r="27" spans="1:8" x14ac:dyDescent="0.3">
      <c r="E27" s="1" t="s">
        <v>23</v>
      </c>
    </row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</sheetData>
  <sheetProtection formatCells="0" formatColumns="0" formatRows="0" insertRows="0" insertHyperlinks="0" deleteRows="0" autoFilter="0" pivotTables="0"/>
  <mergeCells count="24">
    <mergeCell ref="B1:F1"/>
    <mergeCell ref="A3:A8"/>
    <mergeCell ref="B3:G3"/>
    <mergeCell ref="B4:G4"/>
    <mergeCell ref="B5:G5"/>
    <mergeCell ref="B8:G8"/>
    <mergeCell ref="B6:G6"/>
    <mergeCell ref="B7:G7"/>
    <mergeCell ref="B16:F16"/>
    <mergeCell ref="B17:G17"/>
    <mergeCell ref="B12:F12"/>
    <mergeCell ref="B22:B23"/>
    <mergeCell ref="B2:G2"/>
    <mergeCell ref="A21:G21"/>
    <mergeCell ref="B14:F14"/>
    <mergeCell ref="E9:E10"/>
    <mergeCell ref="F9:F10"/>
    <mergeCell ref="G9:G10"/>
    <mergeCell ref="A11:A17"/>
    <mergeCell ref="B11:G11"/>
    <mergeCell ref="B9:C9"/>
    <mergeCell ref="B10:C10"/>
    <mergeCell ref="B13:G13"/>
    <mergeCell ref="B15:G15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headerFoot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8</xdr:row>
                    <xdr:rowOff>152400</xdr:rowOff>
                  </from>
                  <to>
                    <xdr:col>4</xdr:col>
                    <xdr:colOff>464820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8</xdr:row>
                    <xdr:rowOff>22860</xdr:rowOff>
                  </from>
                  <to>
                    <xdr:col>1</xdr:col>
                    <xdr:colOff>266700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9</xdr:row>
                    <xdr:rowOff>22860</xdr:rowOff>
                  </from>
                  <to>
                    <xdr:col>3</xdr:col>
                    <xdr:colOff>266700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8</xdr:row>
                    <xdr:rowOff>137160</xdr:rowOff>
                  </from>
                  <to>
                    <xdr:col>5</xdr:col>
                    <xdr:colOff>495300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9</xdr:row>
                    <xdr:rowOff>22860</xdr:rowOff>
                  </from>
                  <to>
                    <xdr:col>1</xdr:col>
                    <xdr:colOff>266700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3</xdr:col>
                    <xdr:colOff>266700</xdr:colOff>
                    <xdr:row>9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2025-02-07T08:55:10Z</cp:lastPrinted>
  <dcterms:created xsi:type="dcterms:W3CDTF">2019-08-20T07:23:51Z</dcterms:created>
  <dcterms:modified xsi:type="dcterms:W3CDTF">2026-01-09T07:01:01Z</dcterms:modified>
  <cp:category>um. cywil-prawne</cp:category>
</cp:coreProperties>
</file>